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4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definedNames>
    <definedName name="_xlnm.Print_Area" localSheetId="3">'10 клас'!$A$1:$R$17</definedName>
    <definedName name="_xlnm.Print_Area" localSheetId="4">'11 клас'!$A$1:$AD$20</definedName>
    <definedName name="_xlnm.Print_Area" localSheetId="1">'8 клас'!$A$1:$P$20</definedName>
    <definedName name="_xlnm.Print_Area" localSheetId="2">'9 клас'!$A$1:$U$17</definedName>
  </definedNames>
  <calcPr fullCalcOnLoad="1"/>
</workbook>
</file>

<file path=xl/sharedStrings.xml><?xml version="1.0" encoding="utf-8"?>
<sst xmlns="http://schemas.openxmlformats.org/spreadsheetml/2006/main" count="258" uniqueCount="122">
  <si>
    <t>№</t>
  </si>
  <si>
    <t>Шифр</t>
  </si>
  <si>
    <t>ПІБ дитини</t>
  </si>
  <si>
    <t>ПІБ вчителя</t>
  </si>
  <si>
    <t xml:space="preserve">Сума </t>
  </si>
  <si>
    <t>Місце</t>
  </si>
  <si>
    <t>Заклад</t>
  </si>
  <si>
    <t>Завдання</t>
  </si>
  <si>
    <t>Обозна Зоя Анатоліївна</t>
  </si>
  <si>
    <t>Голова журі</t>
  </si>
  <si>
    <t>Гуменюк Олена Миколаївна</t>
  </si>
  <si>
    <t>Члени журі</t>
  </si>
  <si>
    <t>7клас</t>
  </si>
  <si>
    <t>8 клас</t>
  </si>
  <si>
    <t>9 клас</t>
  </si>
  <si>
    <t>10 клас</t>
  </si>
  <si>
    <t>11 клас</t>
  </si>
  <si>
    <t>Мартиненко Людмила Володимирівна</t>
  </si>
  <si>
    <t>Гузовська Вікторія Маріонівна</t>
  </si>
  <si>
    <t>Перун Ілона Вячеславівна</t>
  </si>
  <si>
    <t>Табачук Ірина Іванівна</t>
  </si>
  <si>
    <t>Козловська Анастасія Віталіївна</t>
  </si>
  <si>
    <t>Янко Діана Павлівна</t>
  </si>
  <si>
    <t>Андрійченко Анастасія Володимирівна</t>
  </si>
  <si>
    <t>Костюк Вікторія Сергіївна</t>
  </si>
  <si>
    <t>Терновенко Дмитро Володимирович</t>
  </si>
  <si>
    <t>Чумак Юлія Русланівна</t>
  </si>
  <si>
    <t>Корпало Мирослав Олександрович</t>
  </si>
  <si>
    <t>Нечипоренко Альбіна Володимирівна</t>
  </si>
  <si>
    <t>Пастух Вікторія Володимирівна</t>
  </si>
  <si>
    <t>Сірко Єлизавета Миколаївна</t>
  </si>
  <si>
    <t>Василевич Анна Олегівна</t>
  </si>
  <si>
    <t>Сенченко Олена Олегівна</t>
  </si>
  <si>
    <t>Власова Валерія Сергіївна</t>
  </si>
  <si>
    <t>Басюк Юлія Ігорівна</t>
  </si>
  <si>
    <t>Мазур Евеліна Олексіївна</t>
  </si>
  <si>
    <t>Маківчук Олександр Вікторович</t>
  </si>
  <si>
    <t>Томчук Марія Володимирівна</t>
  </si>
  <si>
    <t>Бовровська Юлія Володимирівна</t>
  </si>
  <si>
    <t>Корсун Юлія Олегівна</t>
  </si>
  <si>
    <t xml:space="preserve"> </t>
  </si>
  <si>
    <t>Будяк Крістіна Доменіківна</t>
  </si>
  <si>
    <t>Одосій Володимир Олександрович</t>
  </si>
  <si>
    <t>Чаленко Анастасія Дмитрівна</t>
  </si>
  <si>
    <t>Емінов Емір Решитович</t>
  </si>
  <si>
    <t>Козак Святослав Артурович</t>
  </si>
  <si>
    <t>Стадник Мар'яна Ігорівна</t>
  </si>
  <si>
    <t xml:space="preserve"> № 7 </t>
  </si>
  <si>
    <t xml:space="preserve"> №23 </t>
  </si>
  <si>
    <t xml:space="preserve">№ 7 </t>
  </si>
  <si>
    <t xml:space="preserve"> №4 </t>
  </si>
  <si>
    <t>Рябошапка Олена Вікторівна</t>
  </si>
  <si>
    <t>Вальчук-Оркуша Оксана Миколаївна</t>
  </si>
  <si>
    <t xml:space="preserve">Відомість результатів ІІ (міського) етапу Всеукраїнської учнівської олімпіади з польської мови 9 листопада 2018року </t>
  </si>
  <si>
    <t>Закревський Віталій Ігорович</t>
  </si>
  <si>
    <t>Фатун Дар'я Олександрівна</t>
  </si>
  <si>
    <t>Захаренко Даніїл Георгійович</t>
  </si>
  <si>
    <t>Чорна Крістіна Олегівна</t>
  </si>
  <si>
    <t>Мартиненко Софія Павлівна</t>
  </si>
  <si>
    <t xml:space="preserve"> №12 </t>
  </si>
  <si>
    <t xml:space="preserve"> №17 </t>
  </si>
  <si>
    <t xml:space="preserve"> №1 </t>
  </si>
  <si>
    <t xml:space="preserve">Відомість результатів ІІ (міського) етапу Всеукраїнської учнівської олімпіади з польської мови 9 листопада 2018 року </t>
  </si>
  <si>
    <t>Коломійчук Валентина Віталіївна</t>
  </si>
  <si>
    <t>Яковлева Єлізавєта Петрівна</t>
  </si>
  <si>
    <t xml:space="preserve"> №1</t>
  </si>
  <si>
    <t xml:space="preserve"> №8 </t>
  </si>
  <si>
    <t xml:space="preserve">№8 </t>
  </si>
  <si>
    <t>Грязнова Юлія Сергіївна</t>
  </si>
  <si>
    <t>Козирська-Мазур Марія Йосипівна</t>
  </si>
  <si>
    <t>Жмур Андрій Андрійович</t>
  </si>
  <si>
    <t>Жильніков Владислав Віталійович</t>
  </si>
  <si>
    <t xml:space="preserve">№12 </t>
  </si>
  <si>
    <t>Андрощук Вікторія Віталіївна</t>
  </si>
  <si>
    <t>Венгер Даниїл Русланович</t>
  </si>
  <si>
    <t>Гончаренко Назарій Дмитрович</t>
  </si>
  <si>
    <t>Романов Олександр Сергійович</t>
  </si>
  <si>
    <t>№ 7</t>
  </si>
  <si>
    <t>Корсун Валентина Миколаївна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</si>
  <si>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</si>
  <si>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</si>
  <si>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</si>
  <si>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</si>
  <si>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</si>
  <si>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</si>
  <si>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</si>
  <si>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</si>
  <si>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</si>
  <si>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</si>
  <si>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 xml:space="preserve"> №7 </t>
  </si>
  <si>
    <t xml:space="preserve"> № 23 </t>
  </si>
  <si>
    <t xml:space="preserve"> № 23</t>
  </si>
  <si>
    <t>M-1</t>
  </si>
  <si>
    <t>M-2</t>
  </si>
  <si>
    <t>M-3</t>
  </si>
  <si>
    <t>M-4</t>
  </si>
  <si>
    <t>M-5</t>
  </si>
  <si>
    <t>M-6</t>
  </si>
  <si>
    <t>Максимальна кількість балів по кожному завданню</t>
  </si>
  <si>
    <t>B-1</t>
  </si>
  <si>
    <t>B-2</t>
  </si>
  <si>
    <t>B-3</t>
  </si>
  <si>
    <t>B-4</t>
  </si>
  <si>
    <t>B-5</t>
  </si>
  <si>
    <t>B-6</t>
  </si>
  <si>
    <t>С-1</t>
  </si>
  <si>
    <t>С-2</t>
  </si>
  <si>
    <t>С-3</t>
  </si>
  <si>
    <t>С-4</t>
  </si>
  <si>
    <t>С-5</t>
  </si>
  <si>
    <t>С-6</t>
  </si>
  <si>
    <t>А-1</t>
  </si>
  <si>
    <t>А-2</t>
  </si>
  <si>
    <t>А-3</t>
  </si>
  <si>
    <t>А-4</t>
  </si>
  <si>
    <t>А-5</t>
  </si>
  <si>
    <t>А-6</t>
  </si>
  <si>
    <t>А-7</t>
  </si>
  <si>
    <t>А-8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</si>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</sst>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[$-FC19]d\ mmmm\ yyyy\ &quot;г.&quot;"/>
    <numFmt numFmtId="218" formatCode="0.00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i/>
      <sz val="14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16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16" fontId="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216" fontId="14" fillId="32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211" fontId="12" fillId="32" borderId="10" xfId="6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5"/>
  <sheetViews>
    <sheetView zoomScaleSheetLayoutView="100" zoomScalePageLayoutView="0" workbookViewId="0" topLeftCell="C1">
      <selection activeCell="Q11" sqref="Q11"/>
    </sheetView>
  </sheetViews>
  <sheetFormatPr defaultColWidth="9.140625" defaultRowHeight="12.75"/>
  <cols>
    <col min="1" max="1" width="4.28125" style="6" customWidth="1"/>
    <col min="2" max="2" width="7.421875" style="0" customWidth="1"/>
    <col min="3" max="3" width="9.140625" style="0" customWidth="1"/>
    <col min="4" max="4" width="43.140625" style="0" customWidth="1"/>
    <col min="5" max="5" width="36.140625" style="0" customWidth="1"/>
    <col min="6" max="6" width="6.28125" style="0" customWidth="1"/>
    <col min="7" max="7" width="6.421875" style="0" customWidth="1"/>
    <col min="8" max="8" width="6.140625" style="0" customWidth="1"/>
    <col min="9" max="9" width="5.421875" style="0" customWidth="1"/>
    <col min="10" max="10" width="5.8515625" style="0" customWidth="1"/>
    <col min="11" max="11" width="6.28125" style="0" customWidth="1"/>
    <col min="12" max="12" width="7.140625" style="0" customWidth="1"/>
    <col min="13" max="13" width="5.8515625" style="0" customWidth="1"/>
    <col min="14" max="14" width="10.28125" style="0" bestFit="1" customWidth="1"/>
    <col min="15" max="15" width="8.00390625" style="0" customWidth="1"/>
    <col min="16" max="16" width="8.28125" style="0" customWidth="1"/>
    <col min="17" max="139" width="9.140625" style="5" customWidth="1"/>
  </cols>
  <sheetData>
    <row r="1" spans="1:16" ht="18.7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4:11" ht="22.5" customHeight="1">
      <c r="D3" s="10" t="s">
        <v>12</v>
      </c>
      <c r="F3" s="3" t="s">
        <v>7</v>
      </c>
      <c r="G3" s="3"/>
      <c r="H3" s="3"/>
      <c r="I3" s="3"/>
      <c r="J3" s="3"/>
      <c r="K3" s="3"/>
    </row>
    <row r="4" spans="1:139" s="1" customFormat="1" ht="22.5" customHeight="1">
      <c r="A4" s="4" t="s">
        <v>0</v>
      </c>
      <c r="B4" s="14" t="s">
        <v>1</v>
      </c>
      <c r="C4" s="14" t="s">
        <v>6</v>
      </c>
      <c r="D4" s="14" t="s">
        <v>2</v>
      </c>
      <c r="E4" s="14" t="s">
        <v>3</v>
      </c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 t="s">
        <v>4</v>
      </c>
      <c r="P4" s="48" t="s">
        <v>5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1" customFormat="1" ht="22.5" customHeight="1">
      <c r="A5" s="61" t="s">
        <v>98</v>
      </c>
      <c r="B5" s="62"/>
      <c r="C5" s="62"/>
      <c r="D5" s="62"/>
      <c r="E5" s="63"/>
      <c r="F5" s="68">
        <v>5</v>
      </c>
      <c r="G5" s="68">
        <v>5</v>
      </c>
      <c r="H5" s="68">
        <v>5</v>
      </c>
      <c r="I5" s="68">
        <v>10</v>
      </c>
      <c r="J5" s="68">
        <v>3</v>
      </c>
      <c r="K5" s="68">
        <v>9</v>
      </c>
      <c r="L5" s="68">
        <v>2.5</v>
      </c>
      <c r="M5" s="68">
        <v>10</v>
      </c>
      <c r="N5" s="69">
        <v>10.5</v>
      </c>
      <c r="O5" s="68">
        <f aca="true" t="shared" si="0" ref="O5:O10">SUM(F5:N5)</f>
        <v>60</v>
      </c>
      <c r="P5" s="7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1" customFormat="1" ht="22.5" customHeight="1">
      <c r="A6" s="4">
        <v>1</v>
      </c>
      <c r="B6" s="15" t="s">
        <v>92</v>
      </c>
      <c r="C6" s="28" t="s">
        <v>47</v>
      </c>
      <c r="D6" s="29" t="s">
        <v>41</v>
      </c>
      <c r="E6" s="29" t="s">
        <v>18</v>
      </c>
      <c r="F6" s="48">
        <v>3</v>
      </c>
      <c r="G6" s="48">
        <v>2</v>
      </c>
      <c r="H6" s="48">
        <v>3.5</v>
      </c>
      <c r="I6" s="48">
        <v>10</v>
      </c>
      <c r="J6" s="48">
        <v>2</v>
      </c>
      <c r="K6" s="48">
        <v>4.5</v>
      </c>
      <c r="L6" s="48">
        <v>2</v>
      </c>
      <c r="M6" s="48">
        <v>2.5</v>
      </c>
      <c r="N6" s="48">
        <v>9</v>
      </c>
      <c r="O6" s="72">
        <f t="shared" si="0"/>
        <v>38.5</v>
      </c>
      <c r="P6" s="71" t="s">
        <v>119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1" customFormat="1" ht="22.5" customHeight="1">
      <c r="A7" s="4">
        <v>2</v>
      </c>
      <c r="B7" s="15" t="s">
        <v>93</v>
      </c>
      <c r="C7" s="28" t="s">
        <v>48</v>
      </c>
      <c r="D7" s="29" t="s">
        <v>42</v>
      </c>
      <c r="E7" s="29" t="s">
        <v>8</v>
      </c>
      <c r="F7" s="48">
        <v>3</v>
      </c>
      <c r="G7" s="48">
        <v>0.5</v>
      </c>
      <c r="H7" s="48">
        <v>3</v>
      </c>
      <c r="I7" s="48">
        <v>10</v>
      </c>
      <c r="J7" s="48">
        <v>0.5</v>
      </c>
      <c r="K7" s="48">
        <v>4.5</v>
      </c>
      <c r="L7" s="48">
        <v>2</v>
      </c>
      <c r="M7" s="48">
        <v>3.5</v>
      </c>
      <c r="N7" s="48">
        <v>7</v>
      </c>
      <c r="O7" s="72">
        <f t="shared" si="0"/>
        <v>34</v>
      </c>
      <c r="P7" s="7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1" customFormat="1" ht="22.5" customHeight="1">
      <c r="A8" s="4">
        <v>3</v>
      </c>
      <c r="B8" s="15" t="s">
        <v>94</v>
      </c>
      <c r="C8" s="28" t="s">
        <v>50</v>
      </c>
      <c r="D8" s="29" t="s">
        <v>45</v>
      </c>
      <c r="E8" s="29" t="s">
        <v>19</v>
      </c>
      <c r="F8" s="48">
        <v>0.5</v>
      </c>
      <c r="G8" s="48">
        <v>0</v>
      </c>
      <c r="H8" s="48">
        <v>1</v>
      </c>
      <c r="I8" s="48">
        <v>9.5</v>
      </c>
      <c r="J8" s="48">
        <v>0</v>
      </c>
      <c r="K8" s="48">
        <v>1.5</v>
      </c>
      <c r="L8" s="48">
        <v>1</v>
      </c>
      <c r="M8" s="48">
        <v>3</v>
      </c>
      <c r="N8" s="48">
        <v>3</v>
      </c>
      <c r="O8" s="73">
        <f>SUM(F8:N8)</f>
        <v>19.5</v>
      </c>
      <c r="P8" s="7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6" s="5" customFormat="1" ht="22.5" customHeight="1">
      <c r="A9" s="4">
        <v>4</v>
      </c>
      <c r="B9" s="15" t="s">
        <v>95</v>
      </c>
      <c r="C9" s="28" t="s">
        <v>48</v>
      </c>
      <c r="D9" s="29" t="s">
        <v>46</v>
      </c>
      <c r="E9" s="29" t="s">
        <v>8</v>
      </c>
      <c r="F9" s="48">
        <v>2</v>
      </c>
      <c r="G9" s="48">
        <v>1.5</v>
      </c>
      <c r="H9" s="48">
        <v>4</v>
      </c>
      <c r="I9" s="48">
        <v>10</v>
      </c>
      <c r="J9" s="48">
        <v>2</v>
      </c>
      <c r="K9" s="48">
        <v>6.75</v>
      </c>
      <c r="L9" s="48">
        <v>2</v>
      </c>
      <c r="M9" s="48">
        <v>4</v>
      </c>
      <c r="N9" s="48">
        <v>4</v>
      </c>
      <c r="O9" s="73">
        <f>SUM(F9:N9)</f>
        <v>36.25</v>
      </c>
      <c r="P9" s="71" t="s">
        <v>120</v>
      </c>
    </row>
    <row r="10" spans="1:139" s="1" customFormat="1" ht="22.5" customHeight="1">
      <c r="A10" s="4">
        <v>5</v>
      </c>
      <c r="B10" s="15" t="s">
        <v>96</v>
      </c>
      <c r="C10" s="28" t="s">
        <v>49</v>
      </c>
      <c r="D10" s="29" t="s">
        <v>44</v>
      </c>
      <c r="E10" s="29" t="s">
        <v>10</v>
      </c>
      <c r="F10" s="48">
        <v>2.5</v>
      </c>
      <c r="G10" s="48">
        <v>3.5</v>
      </c>
      <c r="H10" s="48">
        <v>4</v>
      </c>
      <c r="I10" s="48">
        <v>9</v>
      </c>
      <c r="J10" s="48">
        <v>1.5</v>
      </c>
      <c r="K10" s="50">
        <v>2.25</v>
      </c>
      <c r="L10" s="48">
        <v>1.5</v>
      </c>
      <c r="M10" s="48">
        <v>3</v>
      </c>
      <c r="N10" s="48">
        <v>4.5</v>
      </c>
      <c r="O10" s="73">
        <f t="shared" si="0"/>
        <v>31.75</v>
      </c>
      <c r="P10" s="7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1" customFormat="1" ht="22.5" customHeight="1">
      <c r="A11" s="4">
        <v>6</v>
      </c>
      <c r="B11" s="15" t="s">
        <v>97</v>
      </c>
      <c r="C11" s="28" t="s">
        <v>47</v>
      </c>
      <c r="D11" s="29" t="s">
        <v>43</v>
      </c>
      <c r="E11" s="29" t="s">
        <v>10</v>
      </c>
      <c r="F11" s="48">
        <v>1</v>
      </c>
      <c r="G11" s="48">
        <v>2.5</v>
      </c>
      <c r="H11" s="48">
        <v>2.5</v>
      </c>
      <c r="I11" s="48">
        <v>8</v>
      </c>
      <c r="J11" s="48">
        <v>0.5</v>
      </c>
      <c r="K11" s="48">
        <v>4.5</v>
      </c>
      <c r="L11" s="48">
        <v>2</v>
      </c>
      <c r="M11" s="48">
        <v>4</v>
      </c>
      <c r="N11" s="48">
        <v>4</v>
      </c>
      <c r="O11" s="72">
        <f>SUM(F11:N11)</f>
        <v>29</v>
      </c>
      <c r="P11" s="7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6" ht="22.5" customHeight="1">
      <c r="A12" s="17"/>
      <c r="B12" s="23"/>
      <c r="C12" s="23"/>
      <c r="D12" s="11" t="s">
        <v>9</v>
      </c>
      <c r="E12" s="11" t="s">
        <v>10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8" customHeight="1">
      <c r="A13" s="17"/>
      <c r="B13" s="23"/>
      <c r="C13" s="23"/>
      <c r="D13" s="9" t="s">
        <v>11</v>
      </c>
      <c r="E13" s="9" t="s">
        <v>19</v>
      </c>
      <c r="F13" s="16"/>
      <c r="G13" s="16"/>
      <c r="H13" s="8" t="s">
        <v>17</v>
      </c>
      <c r="I13" s="16"/>
      <c r="J13" s="16"/>
      <c r="K13" s="16"/>
      <c r="L13" s="16"/>
      <c r="M13" s="16"/>
      <c r="N13" s="16"/>
      <c r="O13" s="16"/>
      <c r="P13" s="16"/>
    </row>
    <row r="14" spans="1:16" ht="17.25" customHeight="1">
      <c r="A14" s="17"/>
      <c r="B14" s="23"/>
      <c r="C14" s="23"/>
      <c r="D14" s="23"/>
      <c r="E14" s="21" t="s">
        <v>18</v>
      </c>
      <c r="F14" s="16"/>
      <c r="G14" s="16"/>
      <c r="H14" s="8" t="s">
        <v>52</v>
      </c>
      <c r="I14" s="16"/>
      <c r="J14" s="16"/>
      <c r="K14" s="16"/>
      <c r="L14" s="16"/>
      <c r="M14" s="16"/>
      <c r="N14" s="16"/>
      <c r="O14" s="16"/>
      <c r="P14" s="16"/>
    </row>
    <row r="15" spans="1:16" ht="22.5" customHeight="1">
      <c r="A15" s="17"/>
      <c r="B15" s="23"/>
      <c r="C15" s="23"/>
      <c r="D15" s="23"/>
      <c r="E15" s="8" t="s">
        <v>51</v>
      </c>
      <c r="F15" s="16"/>
      <c r="G15" s="16"/>
      <c r="H15" s="8" t="s">
        <v>20</v>
      </c>
      <c r="I15" s="16"/>
      <c r="J15" s="16"/>
      <c r="K15" s="16"/>
      <c r="L15" s="16"/>
      <c r="M15" s="16"/>
      <c r="N15" s="16"/>
      <c r="O15" s="16"/>
      <c r="P15" s="16"/>
    </row>
    <row r="16" ht="16.5" customHeight="1"/>
    <row r="17" ht="17.25" customHeight="1"/>
    <row r="19" ht="19.5" customHeight="1"/>
    <row r="20" ht="16.5" customHeight="1"/>
    <row r="21" ht="15" customHeight="1"/>
    <row r="22" ht="15.75" customHeight="1"/>
    <row r="23" ht="18" customHeight="1"/>
    <row r="24" ht="15.75" customHeight="1"/>
    <row r="25" ht="17.25" customHeight="1"/>
    <row r="26" ht="17.25" customHeight="1"/>
    <row r="27" ht="15.75" customHeight="1"/>
    <row r="28" ht="17.25" customHeight="1"/>
    <row r="30" ht="15" customHeight="1"/>
    <row r="32" ht="17.25" customHeight="1"/>
    <row r="33" ht="18.75" customHeight="1"/>
    <row r="34" ht="16.5" customHeight="1"/>
    <row r="35" ht="18" customHeight="1"/>
  </sheetData>
  <sheetProtection/>
  <mergeCells count="2">
    <mergeCell ref="A1:P1"/>
    <mergeCell ref="A5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6"/>
  <sheetViews>
    <sheetView zoomScaleSheetLayoutView="100" zoomScalePageLayoutView="0" workbookViewId="0" topLeftCell="C1">
      <selection activeCell="D13" sqref="D13"/>
    </sheetView>
  </sheetViews>
  <sheetFormatPr defaultColWidth="9.140625" defaultRowHeight="12.75"/>
  <cols>
    <col min="1" max="1" width="4.00390625" style="6" customWidth="1"/>
    <col min="2" max="2" width="7.140625" style="0" customWidth="1"/>
    <col min="3" max="3" width="8.28125" style="0" customWidth="1"/>
    <col min="4" max="4" width="45.7109375" style="0" customWidth="1"/>
    <col min="5" max="5" width="46.00390625" style="0" customWidth="1"/>
    <col min="6" max="6" width="5.7109375" style="0" customWidth="1"/>
    <col min="7" max="7" width="7.140625" style="0" customWidth="1"/>
    <col min="8" max="8" width="6.57421875" style="0" customWidth="1"/>
    <col min="9" max="9" width="5.140625" style="0" customWidth="1"/>
    <col min="10" max="10" width="5.00390625" style="0" customWidth="1"/>
    <col min="11" max="11" width="5.140625" style="0" customWidth="1"/>
    <col min="12" max="12" width="6.140625" style="0" customWidth="1"/>
    <col min="13" max="13" width="5.421875" style="0" customWidth="1"/>
    <col min="14" max="14" width="8.00390625" style="0" customWidth="1"/>
  </cols>
  <sheetData>
    <row r="1" spans="1:15" ht="18.75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32"/>
      <c r="B2" s="5"/>
      <c r="C2" s="5"/>
      <c r="D2" s="33" t="s">
        <v>13</v>
      </c>
      <c r="E2" s="5"/>
      <c r="F2" s="34" t="s">
        <v>7</v>
      </c>
      <c r="G2" s="5"/>
      <c r="H2" s="5"/>
      <c r="I2" s="5"/>
      <c r="J2" s="5"/>
      <c r="K2" s="5"/>
      <c r="L2" s="5"/>
      <c r="M2" s="5"/>
      <c r="N2" s="5"/>
      <c r="O2" s="5"/>
    </row>
    <row r="3" spans="1:15" ht="21.75" customHeight="1">
      <c r="A3" s="14" t="s">
        <v>0</v>
      </c>
      <c r="B3" s="14" t="s">
        <v>1</v>
      </c>
      <c r="C3" s="14" t="s">
        <v>6</v>
      </c>
      <c r="D3" s="14" t="s">
        <v>2</v>
      </c>
      <c r="E3" s="14" t="s">
        <v>3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4" t="s">
        <v>4</v>
      </c>
      <c r="O3" s="14" t="s">
        <v>5</v>
      </c>
    </row>
    <row r="4" spans="1:15" ht="18" customHeight="1">
      <c r="A4" s="64" t="s">
        <v>98</v>
      </c>
      <c r="B4" s="65"/>
      <c r="C4" s="65"/>
      <c r="D4" s="65"/>
      <c r="E4" s="66"/>
      <c r="F4" s="45">
        <v>5</v>
      </c>
      <c r="G4" s="45">
        <v>5</v>
      </c>
      <c r="H4" s="45">
        <v>5</v>
      </c>
      <c r="I4" s="45">
        <v>5</v>
      </c>
      <c r="J4" s="45">
        <v>5</v>
      </c>
      <c r="K4" s="45">
        <v>5</v>
      </c>
      <c r="L4" s="45">
        <v>10</v>
      </c>
      <c r="M4" s="45">
        <v>5</v>
      </c>
      <c r="N4" s="45">
        <f>SUM(F4:M4)</f>
        <v>45</v>
      </c>
      <c r="O4" s="44"/>
    </row>
    <row r="5" spans="1:15" ht="22.5" customHeight="1">
      <c r="A5" s="14">
        <v>1</v>
      </c>
      <c r="B5" s="14" t="s">
        <v>79</v>
      </c>
      <c r="C5" s="14" t="s">
        <v>59</v>
      </c>
      <c r="D5" s="42" t="s">
        <v>37</v>
      </c>
      <c r="E5" s="36" t="s">
        <v>38</v>
      </c>
      <c r="F5" s="14">
        <v>3</v>
      </c>
      <c r="G5" s="14">
        <v>4</v>
      </c>
      <c r="H5" s="14">
        <v>4</v>
      </c>
      <c r="I5" s="14">
        <v>2</v>
      </c>
      <c r="J5" s="14">
        <v>3.5</v>
      </c>
      <c r="K5" s="14">
        <v>5</v>
      </c>
      <c r="L5" s="14">
        <v>5</v>
      </c>
      <c r="M5" s="14">
        <v>0</v>
      </c>
      <c r="N5" s="46">
        <f>SUM(F5:M5)</f>
        <v>26.5</v>
      </c>
      <c r="O5" s="35"/>
    </row>
    <row r="6" spans="1:15" ht="22.5" customHeight="1">
      <c r="A6" s="14">
        <v>2</v>
      </c>
      <c r="B6" s="14" t="s">
        <v>80</v>
      </c>
      <c r="C6" s="14" t="s">
        <v>59</v>
      </c>
      <c r="D6" s="36" t="s">
        <v>33</v>
      </c>
      <c r="E6" s="36" t="s">
        <v>38</v>
      </c>
      <c r="F6" s="14">
        <v>4</v>
      </c>
      <c r="G6" s="14">
        <v>4</v>
      </c>
      <c r="H6" s="14">
        <v>3</v>
      </c>
      <c r="I6" s="14">
        <v>3</v>
      </c>
      <c r="J6" s="14">
        <v>3.5</v>
      </c>
      <c r="K6" s="14">
        <v>5</v>
      </c>
      <c r="L6" s="14">
        <v>7</v>
      </c>
      <c r="M6" s="14">
        <v>2</v>
      </c>
      <c r="N6" s="46">
        <f aca="true" t="shared" si="0" ref="N6:N14">SUM(F6:M6)</f>
        <v>31.5</v>
      </c>
      <c r="O6" s="35"/>
    </row>
    <row r="7" spans="1:138" s="30" customFormat="1" ht="22.5" customHeight="1">
      <c r="A7" s="14">
        <v>3</v>
      </c>
      <c r="B7" s="14" t="s">
        <v>81</v>
      </c>
      <c r="C7" s="28" t="s">
        <v>91</v>
      </c>
      <c r="D7" s="37" t="s">
        <v>56</v>
      </c>
      <c r="E7" s="29" t="s">
        <v>8</v>
      </c>
      <c r="F7" s="14">
        <v>5</v>
      </c>
      <c r="G7" s="14">
        <v>5</v>
      </c>
      <c r="H7" s="14">
        <v>4</v>
      </c>
      <c r="I7" s="14">
        <v>4</v>
      </c>
      <c r="J7" s="14">
        <v>4</v>
      </c>
      <c r="K7" s="14">
        <v>5</v>
      </c>
      <c r="L7" s="14">
        <v>7</v>
      </c>
      <c r="M7" s="14">
        <v>1</v>
      </c>
      <c r="N7" s="46">
        <f t="shared" si="0"/>
        <v>35</v>
      </c>
      <c r="O7" s="3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</row>
    <row r="8" spans="1:138" s="30" customFormat="1" ht="22.5" customHeight="1">
      <c r="A8" s="14">
        <v>4</v>
      </c>
      <c r="B8" s="14" t="s">
        <v>82</v>
      </c>
      <c r="C8" s="28" t="s">
        <v>61</v>
      </c>
      <c r="D8" s="43" t="s">
        <v>58</v>
      </c>
      <c r="E8" s="29" t="s">
        <v>17</v>
      </c>
      <c r="F8" s="14">
        <v>4.5</v>
      </c>
      <c r="G8" s="14">
        <v>5</v>
      </c>
      <c r="H8" s="14">
        <v>5</v>
      </c>
      <c r="I8" s="14">
        <v>5</v>
      </c>
      <c r="J8" s="14">
        <v>4</v>
      </c>
      <c r="K8" s="14">
        <v>5</v>
      </c>
      <c r="L8" s="14">
        <v>6</v>
      </c>
      <c r="M8" s="14">
        <v>2</v>
      </c>
      <c r="N8" s="46">
        <f t="shared" si="0"/>
        <v>36.5</v>
      </c>
      <c r="O8" s="35" t="s">
        <v>121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</row>
    <row r="9" spans="1:85" s="15" customFormat="1" ht="18" customHeight="1">
      <c r="A9" s="14">
        <v>5</v>
      </c>
      <c r="B9" s="14" t="s">
        <v>83</v>
      </c>
      <c r="C9" s="28" t="s">
        <v>48</v>
      </c>
      <c r="D9" s="37" t="s">
        <v>36</v>
      </c>
      <c r="E9" s="29" t="s">
        <v>8</v>
      </c>
      <c r="F9" s="14">
        <v>5</v>
      </c>
      <c r="G9" s="14">
        <v>5</v>
      </c>
      <c r="H9" s="14">
        <v>5</v>
      </c>
      <c r="I9" s="14">
        <v>4</v>
      </c>
      <c r="J9" s="14">
        <v>3</v>
      </c>
      <c r="K9" s="14">
        <v>5</v>
      </c>
      <c r="L9" s="14">
        <v>9</v>
      </c>
      <c r="M9" s="14">
        <v>4</v>
      </c>
      <c r="N9" s="46">
        <f t="shared" si="0"/>
        <v>40</v>
      </c>
      <c r="O9" s="35" t="s">
        <v>119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15" s="31" customFormat="1" ht="19.5" customHeight="1">
      <c r="A10" s="14">
        <v>6</v>
      </c>
      <c r="B10" s="14" t="s">
        <v>84</v>
      </c>
      <c r="C10" s="28" t="s">
        <v>90</v>
      </c>
      <c r="D10" s="37" t="s">
        <v>54</v>
      </c>
      <c r="E10" s="29" t="s">
        <v>8</v>
      </c>
      <c r="F10" s="14">
        <v>4.5</v>
      </c>
      <c r="G10" s="14">
        <v>5</v>
      </c>
      <c r="H10" s="14">
        <v>5</v>
      </c>
      <c r="I10" s="14">
        <v>3</v>
      </c>
      <c r="J10" s="14">
        <v>4</v>
      </c>
      <c r="K10" s="14">
        <v>5</v>
      </c>
      <c r="L10" s="14">
        <v>6</v>
      </c>
      <c r="M10" s="14">
        <v>3</v>
      </c>
      <c r="N10" s="46">
        <f t="shared" si="0"/>
        <v>35.5</v>
      </c>
      <c r="O10" s="35"/>
    </row>
    <row r="11" spans="1:138" s="31" customFormat="1" ht="18" customHeight="1">
      <c r="A11" s="14">
        <v>7</v>
      </c>
      <c r="B11" s="14" t="s">
        <v>85</v>
      </c>
      <c r="C11" s="28" t="s">
        <v>89</v>
      </c>
      <c r="D11" s="37" t="s">
        <v>57</v>
      </c>
      <c r="E11" s="29" t="s">
        <v>18</v>
      </c>
      <c r="F11" s="14">
        <v>3</v>
      </c>
      <c r="G11" s="14">
        <v>3</v>
      </c>
      <c r="H11" s="14">
        <v>3</v>
      </c>
      <c r="I11" s="14">
        <v>4</v>
      </c>
      <c r="J11" s="14">
        <v>3.5</v>
      </c>
      <c r="K11" s="14">
        <v>5</v>
      </c>
      <c r="L11" s="14">
        <v>5</v>
      </c>
      <c r="M11" s="14">
        <v>2</v>
      </c>
      <c r="N11" s="46">
        <f t="shared" si="0"/>
        <v>28.5</v>
      </c>
      <c r="O11" s="3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</row>
    <row r="12" spans="1:15" s="31" customFormat="1" ht="20.25" customHeight="1">
      <c r="A12" s="14">
        <v>8</v>
      </c>
      <c r="B12" s="14" t="s">
        <v>86</v>
      </c>
      <c r="C12" s="28" t="s">
        <v>49</v>
      </c>
      <c r="D12" s="37" t="s">
        <v>55</v>
      </c>
      <c r="E12" s="29" t="s">
        <v>10</v>
      </c>
      <c r="F12" s="14">
        <v>3</v>
      </c>
      <c r="G12" s="14">
        <v>5</v>
      </c>
      <c r="H12" s="14">
        <v>4</v>
      </c>
      <c r="I12" s="14">
        <v>4</v>
      </c>
      <c r="J12" s="14">
        <v>2.5</v>
      </c>
      <c r="K12" s="14">
        <v>5</v>
      </c>
      <c r="L12" s="14">
        <v>3</v>
      </c>
      <c r="M12" s="14">
        <v>2</v>
      </c>
      <c r="N12" s="46">
        <f t="shared" si="0"/>
        <v>28.5</v>
      </c>
      <c r="O12" s="35"/>
    </row>
    <row r="13" spans="1:15" s="31" customFormat="1" ht="17.25" customHeight="1">
      <c r="A13" s="15">
        <v>9</v>
      </c>
      <c r="B13" s="14" t="s">
        <v>87</v>
      </c>
      <c r="C13" s="28" t="s">
        <v>89</v>
      </c>
      <c r="D13" s="37" t="s">
        <v>35</v>
      </c>
      <c r="E13" s="29" t="s">
        <v>10</v>
      </c>
      <c r="F13" s="14">
        <v>4.5</v>
      </c>
      <c r="G13" s="14">
        <v>5</v>
      </c>
      <c r="H13" s="14">
        <v>5</v>
      </c>
      <c r="I13" s="14">
        <v>4</v>
      </c>
      <c r="J13" s="14">
        <v>3.5</v>
      </c>
      <c r="K13" s="14">
        <v>3</v>
      </c>
      <c r="L13" s="14">
        <v>6</v>
      </c>
      <c r="M13" s="14">
        <v>5</v>
      </c>
      <c r="N13" s="46">
        <f t="shared" si="0"/>
        <v>36</v>
      </c>
      <c r="O13" s="35" t="s">
        <v>121</v>
      </c>
    </row>
    <row r="14" spans="1:15" s="31" customFormat="1" ht="19.5">
      <c r="A14" s="15">
        <v>10</v>
      </c>
      <c r="B14" s="14" t="s">
        <v>88</v>
      </c>
      <c r="C14" s="28" t="s">
        <v>60</v>
      </c>
      <c r="D14" s="37" t="s">
        <v>34</v>
      </c>
      <c r="E14" s="29" t="s">
        <v>39</v>
      </c>
      <c r="F14" s="14">
        <v>5</v>
      </c>
      <c r="G14" s="14">
        <v>5</v>
      </c>
      <c r="H14" s="14">
        <v>4</v>
      </c>
      <c r="I14" s="14">
        <v>4</v>
      </c>
      <c r="J14" s="14">
        <v>4</v>
      </c>
      <c r="K14" s="14">
        <v>5</v>
      </c>
      <c r="L14" s="14">
        <v>6</v>
      </c>
      <c r="M14" s="14">
        <v>4</v>
      </c>
      <c r="N14" s="46">
        <f t="shared" si="0"/>
        <v>37</v>
      </c>
      <c r="O14" s="35" t="s">
        <v>120</v>
      </c>
    </row>
    <row r="15" spans="1:15" s="5" customFormat="1" ht="16.5" customHeight="1">
      <c r="A15" s="7"/>
      <c r="B15" s="2"/>
      <c r="D15" s="22" t="s">
        <v>9</v>
      </c>
      <c r="E15" s="22" t="s">
        <v>10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 customHeight="1">
      <c r="A16" s="7"/>
      <c r="B16" s="2"/>
      <c r="D16" s="8" t="s">
        <v>11</v>
      </c>
      <c r="E16" s="8" t="s">
        <v>19</v>
      </c>
      <c r="F16" s="2"/>
      <c r="G16" s="2"/>
      <c r="H16" s="8" t="s">
        <v>17</v>
      </c>
      <c r="I16" s="2"/>
      <c r="J16" s="2"/>
      <c r="K16" s="2"/>
      <c r="L16" s="2"/>
      <c r="M16" s="2"/>
      <c r="N16" s="2"/>
      <c r="O16" s="2"/>
    </row>
    <row r="17" spans="1:138" ht="14.25" customHeight="1">
      <c r="A17" s="24"/>
      <c r="B17" s="25"/>
      <c r="D17" s="21"/>
      <c r="E17" s="9" t="s">
        <v>18</v>
      </c>
      <c r="F17" s="8"/>
      <c r="H17" s="8" t="s">
        <v>52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ht="15.75" customHeight="1">
      <c r="A18" s="24"/>
      <c r="B18" s="25"/>
      <c r="D18" s="8"/>
      <c r="E18" s="21" t="s">
        <v>51</v>
      </c>
      <c r="F18" s="8"/>
      <c r="H18" s="8" t="s">
        <v>20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6:138" ht="15" customHeight="1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6:138" ht="15" customHeight="1"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3:14" ht="17.25" customHeight="1">
      <c r="C21" s="2"/>
      <c r="D21" s="22"/>
      <c r="E21" s="22"/>
      <c r="F21" s="2"/>
      <c r="G21" s="2"/>
      <c r="H21" s="2"/>
      <c r="I21" s="2"/>
      <c r="J21" s="2"/>
      <c r="K21" s="2"/>
      <c r="L21" s="2"/>
      <c r="M21" s="2"/>
      <c r="N21" s="2"/>
    </row>
    <row r="22" spans="3:14" ht="18" customHeight="1">
      <c r="C22" s="2"/>
      <c r="D22" s="8"/>
      <c r="E22" s="8"/>
      <c r="F22" s="2"/>
      <c r="G22" s="2"/>
      <c r="H22" s="8"/>
      <c r="I22" s="2"/>
      <c r="J22" s="2"/>
      <c r="K22" s="2"/>
      <c r="L22" s="2"/>
      <c r="M22" s="2"/>
      <c r="N22" s="2"/>
    </row>
    <row r="23" spans="3:8" ht="17.25" customHeight="1">
      <c r="C23" s="25"/>
      <c r="D23" s="21"/>
      <c r="E23" s="9"/>
      <c r="F23" s="8"/>
      <c r="H23" s="8"/>
    </row>
    <row r="24" spans="3:8" ht="15.75">
      <c r="C24" s="25"/>
      <c r="D24" s="8"/>
      <c r="E24" s="21"/>
      <c r="F24" s="8"/>
      <c r="H24" s="8"/>
    </row>
    <row r="25" spans="4:6" ht="17.25" customHeight="1">
      <c r="D25" s="8"/>
      <c r="F25" s="8"/>
    </row>
    <row r="26" spans="4:6" ht="16.5" customHeight="1">
      <c r="D26" s="8"/>
      <c r="F26" s="8"/>
    </row>
    <row r="28" ht="16.5" customHeight="1"/>
    <row r="29" ht="20.25" customHeight="1"/>
    <row r="30" ht="16.5" customHeight="1"/>
    <row r="31" ht="20.25" customHeight="1"/>
    <row r="32" ht="20.25" customHeight="1"/>
    <row r="33" ht="21" customHeight="1"/>
    <row r="34" ht="19.5" customHeight="1"/>
    <row r="35" ht="20.25" customHeight="1"/>
    <row r="36" ht="17.25" customHeight="1"/>
    <row r="37" ht="20.25" customHeight="1"/>
    <row r="39" ht="18" customHeight="1"/>
    <row r="41" ht="17.25" customHeight="1"/>
    <row r="42" ht="18.75" customHeight="1"/>
    <row r="43" ht="16.5" customHeight="1"/>
    <row r="44" ht="16.5" customHeight="1"/>
  </sheetData>
  <sheetProtection/>
  <mergeCells count="2">
    <mergeCell ref="A1:O1"/>
    <mergeCell ref="A4:E4"/>
  </mergeCells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23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28125" style="6" customWidth="1"/>
    <col min="2" max="2" width="7.8515625" style="0" customWidth="1"/>
    <col min="3" max="3" width="8.421875" style="0" customWidth="1"/>
    <col min="4" max="4" width="41.421875" style="0" customWidth="1"/>
    <col min="5" max="5" width="32.7109375" style="0" customWidth="1"/>
    <col min="6" max="18" width="4.7109375" style="0" customWidth="1"/>
    <col min="19" max="19" width="7.57421875" style="0" customWidth="1"/>
    <col min="20" max="20" width="8.28125" style="0" customWidth="1"/>
  </cols>
  <sheetData>
    <row r="1" spans="1:20" ht="22.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ht="22.5" customHeight="1"/>
    <row r="3" spans="4:12" ht="22.5" customHeight="1">
      <c r="D3" s="10" t="s">
        <v>14</v>
      </c>
      <c r="F3" s="3" t="s">
        <v>7</v>
      </c>
      <c r="G3" s="3"/>
      <c r="H3" s="3"/>
      <c r="I3" s="3"/>
      <c r="J3" s="3"/>
      <c r="K3" s="3"/>
      <c r="L3" s="3"/>
    </row>
    <row r="4" spans="1:191" s="1" customFormat="1" ht="22.5" customHeight="1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 t="s">
        <v>4</v>
      </c>
      <c r="T4" s="4" t="s">
        <v>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1" customFormat="1" ht="18.75" customHeight="1">
      <c r="A5" s="61" t="s">
        <v>98</v>
      </c>
      <c r="B5" s="62"/>
      <c r="C5" s="62"/>
      <c r="D5" s="62"/>
      <c r="E5" s="63"/>
      <c r="F5" s="47">
        <v>6</v>
      </c>
      <c r="G5" s="47">
        <v>4</v>
      </c>
      <c r="H5" s="47">
        <v>5</v>
      </c>
      <c r="I5" s="47">
        <v>2.5</v>
      </c>
      <c r="J5" s="58">
        <v>2.5</v>
      </c>
      <c r="K5" s="47">
        <v>2.5</v>
      </c>
      <c r="L5" s="47">
        <v>2.5</v>
      </c>
      <c r="M5" s="47">
        <v>10</v>
      </c>
      <c r="N5" s="47">
        <v>5</v>
      </c>
      <c r="O5" s="47">
        <v>5</v>
      </c>
      <c r="P5" s="47">
        <v>10</v>
      </c>
      <c r="Q5" s="47">
        <v>5</v>
      </c>
      <c r="R5" s="47">
        <v>15</v>
      </c>
      <c r="S5" s="47">
        <f>SUM(F5:R5)</f>
        <v>75</v>
      </c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s="1" customFormat="1" ht="22.5" customHeight="1">
      <c r="A6" s="14">
        <v>1</v>
      </c>
      <c r="B6" s="54" t="s">
        <v>111</v>
      </c>
      <c r="C6" s="39" t="s">
        <v>47</v>
      </c>
      <c r="D6" s="38" t="s">
        <v>31</v>
      </c>
      <c r="E6" s="40" t="s">
        <v>18</v>
      </c>
      <c r="F6" s="4">
        <v>5</v>
      </c>
      <c r="G6" s="4">
        <v>3.5</v>
      </c>
      <c r="H6" s="4">
        <v>2</v>
      </c>
      <c r="I6" s="4">
        <v>1</v>
      </c>
      <c r="J6" s="4">
        <v>2</v>
      </c>
      <c r="K6" s="4">
        <v>1</v>
      </c>
      <c r="L6" s="55">
        <v>1.75</v>
      </c>
      <c r="M6" s="4">
        <v>3</v>
      </c>
      <c r="N6" s="4">
        <v>3</v>
      </c>
      <c r="O6" s="4">
        <v>5</v>
      </c>
      <c r="P6" s="4">
        <v>4</v>
      </c>
      <c r="Q6" s="4">
        <v>4</v>
      </c>
      <c r="R6" s="4">
        <v>3</v>
      </c>
      <c r="S6" s="47">
        <f aca="true" t="shared" si="0" ref="S6:S13">SUM(F6:R6)</f>
        <v>38.25</v>
      </c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191" s="1" customFormat="1" ht="22.5" customHeight="1">
      <c r="A7" s="14">
        <v>2</v>
      </c>
      <c r="B7" s="54" t="s">
        <v>112</v>
      </c>
      <c r="C7" s="39" t="s">
        <v>48</v>
      </c>
      <c r="D7" s="38" t="s">
        <v>28</v>
      </c>
      <c r="E7" s="40" t="s">
        <v>8</v>
      </c>
      <c r="F7" s="4">
        <v>4</v>
      </c>
      <c r="G7" s="4">
        <v>1</v>
      </c>
      <c r="H7" s="4">
        <v>2.5</v>
      </c>
      <c r="I7" s="4">
        <v>0</v>
      </c>
      <c r="J7" s="4">
        <v>2.5</v>
      </c>
      <c r="K7" s="4">
        <v>1.5</v>
      </c>
      <c r="L7" s="55">
        <v>2.25</v>
      </c>
      <c r="M7" s="4">
        <v>7</v>
      </c>
      <c r="N7" s="4">
        <v>3</v>
      </c>
      <c r="O7" s="4">
        <v>5</v>
      </c>
      <c r="P7" s="4">
        <v>6</v>
      </c>
      <c r="Q7" s="4">
        <v>4</v>
      </c>
      <c r="R7" s="4">
        <v>3</v>
      </c>
      <c r="S7" s="47">
        <f t="shared" si="0"/>
        <v>41.75</v>
      </c>
      <c r="T7" s="5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</row>
    <row r="8" spans="1:191" s="1" customFormat="1" ht="22.5" customHeight="1">
      <c r="A8" s="14">
        <v>3</v>
      </c>
      <c r="B8" s="54" t="s">
        <v>113</v>
      </c>
      <c r="C8" s="39" t="s">
        <v>61</v>
      </c>
      <c r="D8" s="38" t="s">
        <v>64</v>
      </c>
      <c r="E8" s="40" t="s">
        <v>69</v>
      </c>
      <c r="F8" s="4">
        <v>3.5</v>
      </c>
      <c r="G8" s="4">
        <v>2</v>
      </c>
      <c r="H8" s="4">
        <v>1.5</v>
      </c>
      <c r="I8" s="4">
        <v>0</v>
      </c>
      <c r="J8" s="4">
        <v>2</v>
      </c>
      <c r="K8" s="4">
        <v>0.5</v>
      </c>
      <c r="L8" s="4">
        <v>2.5</v>
      </c>
      <c r="M8" s="4">
        <v>5</v>
      </c>
      <c r="N8" s="4">
        <v>3</v>
      </c>
      <c r="O8" s="4">
        <v>5</v>
      </c>
      <c r="P8" s="4">
        <v>10</v>
      </c>
      <c r="Q8" s="4">
        <v>5</v>
      </c>
      <c r="R8" s="4">
        <v>4</v>
      </c>
      <c r="S8" s="47">
        <f t="shared" si="0"/>
        <v>44</v>
      </c>
      <c r="T8" s="5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</row>
    <row r="9" spans="1:191" s="1" customFormat="1" ht="22.5" customHeight="1">
      <c r="A9" s="14">
        <v>4</v>
      </c>
      <c r="B9" s="54" t="s">
        <v>114</v>
      </c>
      <c r="C9" s="39" t="s">
        <v>65</v>
      </c>
      <c r="D9" s="38" t="s">
        <v>63</v>
      </c>
      <c r="E9" s="40" t="s">
        <v>68</v>
      </c>
      <c r="F9" s="4">
        <v>2.5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0.5</v>
      </c>
      <c r="M9" s="4">
        <v>0.5</v>
      </c>
      <c r="N9" s="4">
        <v>4</v>
      </c>
      <c r="O9" s="4">
        <v>2</v>
      </c>
      <c r="P9" s="4">
        <v>4</v>
      </c>
      <c r="Q9" s="4">
        <v>3</v>
      </c>
      <c r="R9" s="4">
        <v>2</v>
      </c>
      <c r="S9" s="47">
        <f t="shared" si="0"/>
        <v>21.5</v>
      </c>
      <c r="T9" s="5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</row>
    <row r="10" spans="1:191" s="1" customFormat="1" ht="22.5" customHeight="1">
      <c r="A10" s="14">
        <v>5</v>
      </c>
      <c r="B10" s="54" t="s">
        <v>115</v>
      </c>
      <c r="C10" s="39" t="s">
        <v>66</v>
      </c>
      <c r="D10" s="38" t="s">
        <v>27</v>
      </c>
      <c r="E10" s="40" t="s">
        <v>20</v>
      </c>
      <c r="F10" s="4">
        <v>3</v>
      </c>
      <c r="G10" s="4">
        <v>3</v>
      </c>
      <c r="H10" s="4">
        <v>3.5</v>
      </c>
      <c r="I10" s="4">
        <v>0.5</v>
      </c>
      <c r="J10" s="4">
        <v>2.5</v>
      </c>
      <c r="K10" s="4">
        <v>1.5</v>
      </c>
      <c r="L10" s="4">
        <v>2.5</v>
      </c>
      <c r="M10" s="4">
        <v>5.5</v>
      </c>
      <c r="N10" s="4">
        <v>1.5</v>
      </c>
      <c r="O10" s="4">
        <v>4.5</v>
      </c>
      <c r="P10" s="4">
        <v>10</v>
      </c>
      <c r="Q10" s="4">
        <v>3</v>
      </c>
      <c r="R10" s="4">
        <v>6</v>
      </c>
      <c r="S10" s="47">
        <f t="shared" si="0"/>
        <v>47</v>
      </c>
      <c r="T10" s="59" t="s">
        <v>121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</row>
    <row r="11" spans="1:191" s="1" customFormat="1" ht="22.5" customHeight="1">
      <c r="A11" s="14">
        <v>6</v>
      </c>
      <c r="B11" s="54" t="s">
        <v>116</v>
      </c>
      <c r="C11" s="39" t="s">
        <v>47</v>
      </c>
      <c r="D11" s="38" t="s">
        <v>29</v>
      </c>
      <c r="E11" s="40" t="s">
        <v>18</v>
      </c>
      <c r="F11" s="4">
        <v>4</v>
      </c>
      <c r="G11" s="4">
        <v>2</v>
      </c>
      <c r="H11" s="4">
        <v>3</v>
      </c>
      <c r="I11" s="4">
        <v>0.5</v>
      </c>
      <c r="J11" s="4">
        <v>2.5</v>
      </c>
      <c r="K11" s="4">
        <v>2.5</v>
      </c>
      <c r="L11" s="4">
        <v>2</v>
      </c>
      <c r="M11" s="4">
        <v>1</v>
      </c>
      <c r="N11" s="56">
        <v>2.5</v>
      </c>
      <c r="O11" s="4">
        <v>5</v>
      </c>
      <c r="P11" s="4">
        <v>4</v>
      </c>
      <c r="Q11" s="4">
        <v>5</v>
      </c>
      <c r="R11" s="4">
        <v>7</v>
      </c>
      <c r="S11" s="47">
        <f t="shared" si="0"/>
        <v>41</v>
      </c>
      <c r="T11" s="5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s="1" customFormat="1" ht="22.5" customHeight="1">
      <c r="A12" s="14">
        <v>7</v>
      </c>
      <c r="B12" s="54" t="s">
        <v>117</v>
      </c>
      <c r="C12" s="39" t="s">
        <v>47</v>
      </c>
      <c r="D12" s="38" t="s">
        <v>30</v>
      </c>
      <c r="E12" s="40" t="s">
        <v>18</v>
      </c>
      <c r="F12" s="4">
        <v>4.5</v>
      </c>
      <c r="G12" s="4">
        <v>3</v>
      </c>
      <c r="H12" s="4">
        <v>3</v>
      </c>
      <c r="I12" s="4">
        <v>1.5</v>
      </c>
      <c r="J12" s="4">
        <v>2.5</v>
      </c>
      <c r="K12" s="4">
        <v>2.5</v>
      </c>
      <c r="L12" s="4">
        <v>2.5</v>
      </c>
      <c r="M12" s="4">
        <v>2.5</v>
      </c>
      <c r="N12" s="4">
        <v>2</v>
      </c>
      <c r="O12" s="4">
        <v>5</v>
      </c>
      <c r="P12" s="4">
        <v>4</v>
      </c>
      <c r="Q12" s="4">
        <v>5</v>
      </c>
      <c r="R12" s="4">
        <v>15</v>
      </c>
      <c r="S12" s="47">
        <f t="shared" si="0"/>
        <v>53</v>
      </c>
      <c r="T12" s="59" t="s">
        <v>120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</row>
    <row r="13" spans="1:191" s="15" customFormat="1" ht="22.5" customHeight="1">
      <c r="A13" s="14">
        <v>8</v>
      </c>
      <c r="B13" s="48" t="s">
        <v>118</v>
      </c>
      <c r="C13" s="39" t="s">
        <v>67</v>
      </c>
      <c r="D13" s="37" t="s">
        <v>32</v>
      </c>
      <c r="E13" s="40" t="s">
        <v>20</v>
      </c>
      <c r="F13" s="53">
        <v>4.5</v>
      </c>
      <c r="G13" s="53">
        <v>3.5</v>
      </c>
      <c r="H13" s="15">
        <v>4</v>
      </c>
      <c r="I13" s="53">
        <v>0.5</v>
      </c>
      <c r="J13" s="53">
        <v>2.5</v>
      </c>
      <c r="K13" s="57">
        <v>2</v>
      </c>
      <c r="L13" s="57">
        <v>2</v>
      </c>
      <c r="M13" s="57">
        <v>7</v>
      </c>
      <c r="N13" s="57">
        <v>2</v>
      </c>
      <c r="O13" s="57">
        <v>5</v>
      </c>
      <c r="P13" s="57">
        <v>4</v>
      </c>
      <c r="Q13" s="57">
        <v>5</v>
      </c>
      <c r="R13" s="57">
        <v>12</v>
      </c>
      <c r="S13" s="47">
        <f t="shared" si="0"/>
        <v>54</v>
      </c>
      <c r="T13" s="35" t="s">
        <v>119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</row>
    <row r="14" spans="4:12" ht="22.5" customHeight="1">
      <c r="D14" s="12" t="s">
        <v>9</v>
      </c>
      <c r="E14" s="12" t="s">
        <v>10</v>
      </c>
      <c r="F14" s="13"/>
      <c r="G14" s="13"/>
      <c r="H14" s="13"/>
      <c r="I14" s="13"/>
      <c r="J14" s="13"/>
      <c r="K14" s="13"/>
      <c r="L14" s="13"/>
    </row>
    <row r="15" spans="4:11" ht="22.5" customHeight="1">
      <c r="D15" t="s">
        <v>11</v>
      </c>
      <c r="E15" t="s">
        <v>19</v>
      </c>
      <c r="K15" s="8" t="s">
        <v>17</v>
      </c>
    </row>
    <row r="16" spans="4:11" ht="22.5" customHeight="1">
      <c r="D16" s="8"/>
      <c r="E16" s="8" t="s">
        <v>18</v>
      </c>
      <c r="K16" s="8" t="s">
        <v>52</v>
      </c>
    </row>
    <row r="17" spans="5:11" ht="22.5" customHeight="1">
      <c r="E17" s="8" t="s">
        <v>51</v>
      </c>
      <c r="K17" t="s">
        <v>20</v>
      </c>
    </row>
    <row r="18" ht="15.75" customHeight="1"/>
    <row r="19" ht="18" customHeight="1"/>
    <row r="20" ht="17.25" customHeight="1"/>
    <row r="21" ht="15" customHeight="1"/>
    <row r="22" ht="16.5" customHeight="1"/>
    <row r="23" spans="1:20" ht="16.5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15.75" customHeight="1"/>
    <row r="25" ht="17.25" customHeight="1"/>
    <row r="27" ht="18" customHeight="1"/>
    <row r="29" ht="18" customHeight="1"/>
    <row r="30" ht="16.5" customHeight="1"/>
    <row r="31" ht="17.25" customHeight="1"/>
    <row r="32" ht="16.5" customHeight="1"/>
  </sheetData>
  <sheetProtection/>
  <mergeCells count="2">
    <mergeCell ref="A1:T1"/>
    <mergeCell ref="A5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28125" style="6" customWidth="1"/>
    <col min="2" max="2" width="7.7109375" style="0" customWidth="1"/>
    <col min="3" max="3" width="8.57421875" style="0" customWidth="1"/>
    <col min="4" max="4" width="43.7109375" style="0" customWidth="1"/>
    <col min="5" max="5" width="29.7109375" style="0" customWidth="1"/>
    <col min="6" max="13" width="6.00390625" style="0" customWidth="1"/>
    <col min="14" max="14" width="6.421875" style="0" customWidth="1"/>
    <col min="15" max="15" width="6.28125" style="0" customWidth="1"/>
    <col min="16" max="16" width="7.8515625" style="0" customWidth="1"/>
  </cols>
  <sheetData>
    <row r="1" spans="1:17" ht="22.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ht="22.5" customHeight="1"/>
    <row r="3" spans="4:13" ht="22.5" customHeight="1">
      <c r="D3" s="10" t="s">
        <v>15</v>
      </c>
      <c r="F3" s="3" t="s">
        <v>7</v>
      </c>
      <c r="G3" s="3"/>
      <c r="H3" s="3"/>
      <c r="I3" s="3"/>
      <c r="J3" s="3"/>
      <c r="K3" s="3"/>
      <c r="L3" s="3"/>
      <c r="M3" s="3"/>
    </row>
    <row r="4" spans="1:148" s="1" customFormat="1" ht="22.5" customHeight="1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 t="s">
        <v>4</v>
      </c>
      <c r="Q4" s="4" t="s">
        <v>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1" customFormat="1" ht="22.5" customHeight="1">
      <c r="A5" s="61" t="s">
        <v>98</v>
      </c>
      <c r="B5" s="62"/>
      <c r="C5" s="62"/>
      <c r="D5" s="62"/>
      <c r="E5" s="63"/>
      <c r="F5" s="47">
        <v>10</v>
      </c>
      <c r="G5" s="47">
        <v>15</v>
      </c>
      <c r="H5" s="47">
        <v>12</v>
      </c>
      <c r="I5" s="47">
        <v>10</v>
      </c>
      <c r="J5" s="47">
        <v>5</v>
      </c>
      <c r="K5" s="47">
        <v>9</v>
      </c>
      <c r="L5" s="47">
        <v>10</v>
      </c>
      <c r="M5" s="47">
        <v>8</v>
      </c>
      <c r="N5" s="47">
        <v>5</v>
      </c>
      <c r="O5" s="47">
        <v>30</v>
      </c>
      <c r="P5" s="47">
        <f>SUM(F5:O5)</f>
        <v>114</v>
      </c>
      <c r="Q5" s="5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1" customFormat="1" ht="22.5" customHeight="1">
      <c r="A6" s="4">
        <v>1</v>
      </c>
      <c r="B6" s="15" t="s">
        <v>105</v>
      </c>
      <c r="C6" s="28" t="s">
        <v>72</v>
      </c>
      <c r="D6" s="29" t="s">
        <v>71</v>
      </c>
      <c r="E6" s="41" t="s">
        <v>51</v>
      </c>
      <c r="F6" s="15">
        <v>6</v>
      </c>
      <c r="G6" s="15">
        <v>6</v>
      </c>
      <c r="H6" s="15">
        <v>4</v>
      </c>
      <c r="I6" s="15">
        <v>4</v>
      </c>
      <c r="J6" s="15">
        <v>1</v>
      </c>
      <c r="K6" s="15">
        <v>7</v>
      </c>
      <c r="L6" s="15">
        <v>3</v>
      </c>
      <c r="M6" s="15">
        <v>3</v>
      </c>
      <c r="N6" s="15">
        <v>0</v>
      </c>
      <c r="O6" s="15">
        <v>10</v>
      </c>
      <c r="P6" s="47">
        <f aca="true" t="shared" si="0" ref="P6:P11">SUM(F6:O6)</f>
        <v>44</v>
      </c>
      <c r="Q6" s="3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1" customFormat="1" ht="22.5" customHeight="1">
      <c r="A7" s="4">
        <v>2</v>
      </c>
      <c r="B7" s="15" t="s">
        <v>106</v>
      </c>
      <c r="C7" s="28" t="s">
        <v>48</v>
      </c>
      <c r="D7" s="29" t="s">
        <v>24</v>
      </c>
      <c r="E7" s="41" t="s">
        <v>8</v>
      </c>
      <c r="F7" s="15">
        <v>5</v>
      </c>
      <c r="G7" s="15">
        <v>6</v>
      </c>
      <c r="H7" s="15">
        <v>7</v>
      </c>
      <c r="I7" s="15">
        <v>0</v>
      </c>
      <c r="J7" s="15">
        <v>1</v>
      </c>
      <c r="K7" s="15">
        <v>5</v>
      </c>
      <c r="L7" s="15">
        <v>2</v>
      </c>
      <c r="M7" s="15">
        <v>4</v>
      </c>
      <c r="N7" s="15">
        <v>0</v>
      </c>
      <c r="O7" s="15">
        <v>12</v>
      </c>
      <c r="P7" s="47">
        <f t="shared" si="0"/>
        <v>42</v>
      </c>
      <c r="Q7" s="3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</row>
    <row r="8" spans="1:148" s="1" customFormat="1" ht="22.5" customHeight="1">
      <c r="A8" s="4">
        <v>3</v>
      </c>
      <c r="B8" s="15" t="s">
        <v>107</v>
      </c>
      <c r="C8" s="28" t="s">
        <v>47</v>
      </c>
      <c r="D8" s="29" t="s">
        <v>25</v>
      </c>
      <c r="E8" s="41" t="s">
        <v>10</v>
      </c>
      <c r="F8" s="15">
        <v>6</v>
      </c>
      <c r="G8" s="15">
        <v>6</v>
      </c>
      <c r="H8" s="15">
        <v>6</v>
      </c>
      <c r="I8" s="15">
        <v>8</v>
      </c>
      <c r="J8" s="15">
        <v>2</v>
      </c>
      <c r="K8" s="15">
        <v>7</v>
      </c>
      <c r="L8" s="15">
        <v>2</v>
      </c>
      <c r="M8" s="15">
        <v>3</v>
      </c>
      <c r="N8" s="15">
        <v>0</v>
      </c>
      <c r="O8" s="15">
        <v>20</v>
      </c>
      <c r="P8" s="47">
        <f t="shared" si="0"/>
        <v>60</v>
      </c>
      <c r="Q8" s="3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</row>
    <row r="9" spans="1:148" s="1" customFormat="1" ht="22.5" customHeight="1">
      <c r="A9" s="4">
        <v>4</v>
      </c>
      <c r="B9" s="15" t="s">
        <v>108</v>
      </c>
      <c r="C9" s="28" t="s">
        <v>47</v>
      </c>
      <c r="D9" s="29" t="s">
        <v>70</v>
      </c>
      <c r="E9" s="41" t="s">
        <v>10</v>
      </c>
      <c r="F9" s="15">
        <v>4</v>
      </c>
      <c r="G9" s="15">
        <v>6</v>
      </c>
      <c r="H9" s="15">
        <v>6</v>
      </c>
      <c r="I9" s="15">
        <v>1</v>
      </c>
      <c r="J9" s="15">
        <v>2.5</v>
      </c>
      <c r="K9" s="15">
        <v>3</v>
      </c>
      <c r="L9" s="15">
        <v>7</v>
      </c>
      <c r="M9" s="15">
        <v>3</v>
      </c>
      <c r="N9" s="15">
        <v>0</v>
      </c>
      <c r="O9" s="15">
        <v>15</v>
      </c>
      <c r="P9" s="47">
        <f t="shared" si="0"/>
        <v>47.5</v>
      </c>
      <c r="Q9" s="3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</row>
    <row r="10" spans="1:148" s="1" customFormat="1" ht="22.5" customHeight="1">
      <c r="A10" s="4">
        <v>5</v>
      </c>
      <c r="B10" s="15" t="s">
        <v>109</v>
      </c>
      <c r="C10" s="28" t="s">
        <v>47</v>
      </c>
      <c r="D10" s="29" t="s">
        <v>23</v>
      </c>
      <c r="E10" s="41" t="s">
        <v>10</v>
      </c>
      <c r="F10" s="15">
        <v>4</v>
      </c>
      <c r="G10" s="53">
        <v>14.5</v>
      </c>
      <c r="H10" s="15">
        <v>8</v>
      </c>
      <c r="I10" s="15">
        <v>6</v>
      </c>
      <c r="J10" s="15">
        <v>2</v>
      </c>
      <c r="K10" s="15">
        <v>7</v>
      </c>
      <c r="L10" s="15">
        <v>8</v>
      </c>
      <c r="M10" s="15">
        <v>5</v>
      </c>
      <c r="N10" s="15">
        <v>0</v>
      </c>
      <c r="O10" s="15">
        <v>25</v>
      </c>
      <c r="P10" s="47">
        <f t="shared" si="0"/>
        <v>79.5</v>
      </c>
      <c r="Q10" s="35" t="s">
        <v>120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</row>
    <row r="11" spans="1:148" s="1" customFormat="1" ht="22.5" customHeight="1">
      <c r="A11" s="4">
        <v>6</v>
      </c>
      <c r="B11" s="15" t="s">
        <v>110</v>
      </c>
      <c r="C11" s="28" t="s">
        <v>66</v>
      </c>
      <c r="D11" s="29" t="s">
        <v>26</v>
      </c>
      <c r="E11" s="41" t="s">
        <v>20</v>
      </c>
      <c r="F11" s="15">
        <v>5</v>
      </c>
      <c r="G11" s="53">
        <v>14.5</v>
      </c>
      <c r="H11" s="15">
        <v>11</v>
      </c>
      <c r="I11" s="15">
        <v>9</v>
      </c>
      <c r="J11" s="15">
        <v>5</v>
      </c>
      <c r="K11" s="15">
        <v>7</v>
      </c>
      <c r="L11" s="15">
        <v>6</v>
      </c>
      <c r="M11" s="15">
        <v>6</v>
      </c>
      <c r="N11" s="15">
        <v>5</v>
      </c>
      <c r="O11" s="15">
        <v>20</v>
      </c>
      <c r="P11" s="47">
        <f t="shared" si="0"/>
        <v>88.5</v>
      </c>
      <c r="Q11" s="35" t="s">
        <v>119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</row>
    <row r="12" spans="1:17" s="5" customFormat="1" ht="22.5" customHeight="1">
      <c r="A12" s="7"/>
      <c r="B12" s="2"/>
      <c r="C12" s="26"/>
      <c r="D12" s="2" t="s">
        <v>9</v>
      </c>
      <c r="E12" s="20" t="s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7"/>
    </row>
    <row r="13" spans="4:9" ht="16.5" customHeight="1">
      <c r="D13" t="s">
        <v>11</v>
      </c>
      <c r="E13" t="s">
        <v>19</v>
      </c>
      <c r="I13" s="8" t="s">
        <v>17</v>
      </c>
    </row>
    <row r="14" spans="1:17" ht="22.5" customHeight="1">
      <c r="A14" s="7"/>
      <c r="B14" s="2"/>
      <c r="C14" s="2"/>
      <c r="D14" s="12"/>
      <c r="E14" s="12" t="s">
        <v>18</v>
      </c>
      <c r="F14" s="2"/>
      <c r="G14" s="2"/>
      <c r="H14" s="2"/>
      <c r="I14" t="s">
        <v>52</v>
      </c>
      <c r="J14" s="2"/>
      <c r="K14" s="2"/>
      <c r="L14" s="2"/>
      <c r="M14" s="2"/>
      <c r="N14" s="2"/>
      <c r="O14" s="2"/>
      <c r="P14" s="2"/>
      <c r="Q14" s="2"/>
    </row>
    <row r="15" spans="5:9" ht="22.5" customHeight="1">
      <c r="E15" s="8" t="s">
        <v>51</v>
      </c>
      <c r="I15" t="s">
        <v>20</v>
      </c>
    </row>
    <row r="16" spans="4:5" ht="22.5" customHeight="1">
      <c r="D16" s="8"/>
      <c r="E16" s="8"/>
    </row>
    <row r="17" ht="22.5" customHeight="1"/>
    <row r="18" ht="18.75" customHeight="1"/>
    <row r="19" ht="20.25" customHeight="1">
      <c r="J19" s="13" t="s">
        <v>40</v>
      </c>
    </row>
    <row r="20" ht="21" customHeight="1"/>
    <row r="21" ht="21" customHeight="1"/>
    <row r="22" ht="18.75" customHeight="1"/>
    <row r="23" ht="20.25" customHeight="1"/>
    <row r="25" ht="18" customHeight="1"/>
    <row r="27" ht="18.75" customHeight="1"/>
    <row r="28" ht="17.25" customHeight="1"/>
    <row r="29" ht="20.25" customHeight="1"/>
    <row r="30" ht="17.25" customHeight="1"/>
  </sheetData>
  <sheetProtection/>
  <mergeCells count="2">
    <mergeCell ref="A1:Q1"/>
    <mergeCell ref="A5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zoomScaleSheetLayoutView="75" zoomScalePageLayoutView="0" workbookViewId="0" topLeftCell="D1">
      <selection activeCell="D8" sqref="D8"/>
    </sheetView>
  </sheetViews>
  <sheetFormatPr defaultColWidth="9.140625" defaultRowHeight="12.75"/>
  <cols>
    <col min="1" max="1" width="4.00390625" style="6" customWidth="1"/>
    <col min="2" max="2" width="6.28125" style="0" customWidth="1"/>
    <col min="3" max="3" width="8.00390625" style="0" customWidth="1"/>
    <col min="4" max="4" width="15.8515625" style="0" customWidth="1"/>
    <col min="5" max="5" width="18.28125" style="0" customWidth="1"/>
    <col min="6" max="6" width="6.140625" style="0" customWidth="1"/>
    <col min="7" max="7" width="6.28125" style="0" customWidth="1"/>
    <col min="8" max="8" width="5.28125" style="0" customWidth="1"/>
    <col min="9" max="9" width="6.421875" style="0" customWidth="1"/>
    <col min="10" max="15" width="5.28125" style="0" customWidth="1"/>
    <col min="16" max="16" width="6.140625" style="0" customWidth="1"/>
    <col min="17" max="17" width="6.28125" style="0" customWidth="1"/>
    <col min="18" max="18" width="5.28125" style="0" customWidth="1"/>
    <col min="19" max="19" width="6.421875" style="0" customWidth="1"/>
    <col min="20" max="27" width="5.28125" style="0" customWidth="1"/>
    <col min="28" max="28" width="8.28125" style="0" customWidth="1"/>
  </cols>
  <sheetData>
    <row r="1" spans="1:29" ht="1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3" spans="4:23" ht="12.75">
      <c r="D3" s="10" t="s">
        <v>16</v>
      </c>
      <c r="F3" s="3" t="s">
        <v>7</v>
      </c>
      <c r="G3" s="3"/>
      <c r="H3" s="3"/>
      <c r="I3" s="3"/>
      <c r="J3" s="3"/>
      <c r="K3" s="3"/>
      <c r="L3" s="3"/>
      <c r="M3" s="3"/>
      <c r="P3" s="3"/>
      <c r="Q3" s="3"/>
      <c r="R3" s="3"/>
      <c r="S3" s="3"/>
      <c r="T3" s="3"/>
      <c r="U3" s="3"/>
      <c r="V3" s="3"/>
      <c r="W3" s="3"/>
    </row>
    <row r="4" spans="1:29" ht="22.5" customHeight="1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 t="s">
        <v>4</v>
      </c>
      <c r="AC4" s="4" t="s">
        <v>5</v>
      </c>
    </row>
    <row r="5" spans="1:29" ht="18" customHeight="1">
      <c r="A5" s="61" t="s">
        <v>98</v>
      </c>
      <c r="B5" s="62"/>
      <c r="C5" s="62"/>
      <c r="D5" s="62"/>
      <c r="E5" s="63"/>
      <c r="F5" s="47">
        <v>10</v>
      </c>
      <c r="G5" s="47">
        <v>7</v>
      </c>
      <c r="H5" s="47">
        <v>15</v>
      </c>
      <c r="I5" s="47">
        <v>10</v>
      </c>
      <c r="J5" s="47">
        <v>10</v>
      </c>
      <c r="K5" s="47">
        <v>10</v>
      </c>
      <c r="L5" s="47">
        <v>10</v>
      </c>
      <c r="M5" s="47">
        <v>8</v>
      </c>
      <c r="N5" s="47">
        <v>4</v>
      </c>
      <c r="O5" s="47">
        <v>6</v>
      </c>
      <c r="P5" s="47">
        <v>5</v>
      </c>
      <c r="Q5" s="47">
        <v>10</v>
      </c>
      <c r="R5" s="47">
        <v>1</v>
      </c>
      <c r="S5" s="47">
        <v>3</v>
      </c>
      <c r="T5" s="47">
        <v>3.5</v>
      </c>
      <c r="U5" s="47">
        <v>3.5</v>
      </c>
      <c r="V5" s="47">
        <v>8</v>
      </c>
      <c r="W5" s="47">
        <v>3</v>
      </c>
      <c r="X5" s="47">
        <v>4</v>
      </c>
      <c r="Y5" s="47">
        <v>3</v>
      </c>
      <c r="Z5" s="47">
        <v>2</v>
      </c>
      <c r="AA5" s="47">
        <v>30</v>
      </c>
      <c r="AB5" s="51">
        <f>SUM(F5:AA5)</f>
        <v>166</v>
      </c>
      <c r="AC5" s="4"/>
    </row>
    <row r="6" spans="1:29" s="30" customFormat="1" ht="59.25" customHeight="1">
      <c r="A6" s="48">
        <v>1</v>
      </c>
      <c r="B6" s="48" t="s">
        <v>99</v>
      </c>
      <c r="C6" s="28" t="s">
        <v>60</v>
      </c>
      <c r="D6" s="52" t="s">
        <v>75</v>
      </c>
      <c r="E6" s="52" t="s">
        <v>78</v>
      </c>
      <c r="F6" s="49">
        <v>9</v>
      </c>
      <c r="G6" s="49">
        <v>6</v>
      </c>
      <c r="H6" s="49">
        <v>7</v>
      </c>
      <c r="I6" s="49">
        <v>3</v>
      </c>
      <c r="J6" s="49">
        <v>0</v>
      </c>
      <c r="K6" s="49">
        <v>6</v>
      </c>
      <c r="L6" s="49">
        <v>5</v>
      </c>
      <c r="M6" s="49">
        <v>3</v>
      </c>
      <c r="N6" s="49">
        <v>4</v>
      </c>
      <c r="O6" s="49">
        <v>3</v>
      </c>
      <c r="P6" s="49">
        <v>3</v>
      </c>
      <c r="Q6" s="49">
        <v>0</v>
      </c>
      <c r="R6" s="49">
        <v>1</v>
      </c>
      <c r="S6" s="49">
        <v>1</v>
      </c>
      <c r="T6" s="49">
        <v>1</v>
      </c>
      <c r="U6" s="49">
        <v>2.5</v>
      </c>
      <c r="V6" s="49">
        <v>2</v>
      </c>
      <c r="W6" s="49">
        <v>1</v>
      </c>
      <c r="X6" s="49">
        <v>1</v>
      </c>
      <c r="Y6" s="49">
        <v>0</v>
      </c>
      <c r="Z6" s="49">
        <v>2</v>
      </c>
      <c r="AA6" s="49">
        <v>20</v>
      </c>
      <c r="AB6" s="51">
        <f aca="true" t="shared" si="0" ref="AB6:AB11">SUM(F6:AA6)</f>
        <v>80.5</v>
      </c>
      <c r="AC6" s="35"/>
    </row>
    <row r="7" spans="1:29" s="30" customFormat="1" ht="37.5" customHeight="1">
      <c r="A7" s="48">
        <v>2</v>
      </c>
      <c r="B7" s="48" t="s">
        <v>100</v>
      </c>
      <c r="C7" s="28" t="s">
        <v>47</v>
      </c>
      <c r="D7" s="52" t="s">
        <v>22</v>
      </c>
      <c r="E7" s="52" t="s">
        <v>10</v>
      </c>
      <c r="F7" s="49">
        <v>8</v>
      </c>
      <c r="G7" s="49">
        <v>3</v>
      </c>
      <c r="H7" s="49">
        <v>7</v>
      </c>
      <c r="I7" s="49">
        <v>3</v>
      </c>
      <c r="J7" s="49">
        <v>2</v>
      </c>
      <c r="K7" s="49">
        <v>7</v>
      </c>
      <c r="L7" s="49">
        <v>3</v>
      </c>
      <c r="M7" s="49">
        <v>0</v>
      </c>
      <c r="N7" s="49">
        <v>1</v>
      </c>
      <c r="O7" s="49">
        <v>1</v>
      </c>
      <c r="P7" s="49">
        <v>1</v>
      </c>
      <c r="Q7" s="49">
        <v>5</v>
      </c>
      <c r="R7" s="49">
        <v>1</v>
      </c>
      <c r="S7" s="49">
        <v>1</v>
      </c>
      <c r="T7" s="49">
        <v>1.5</v>
      </c>
      <c r="U7" s="49">
        <v>0</v>
      </c>
      <c r="V7" s="49">
        <v>0</v>
      </c>
      <c r="W7" s="49">
        <v>2</v>
      </c>
      <c r="X7" s="49">
        <v>0</v>
      </c>
      <c r="Y7" s="49">
        <v>0</v>
      </c>
      <c r="Z7" s="49">
        <v>0</v>
      </c>
      <c r="AA7" s="49">
        <v>18</v>
      </c>
      <c r="AB7" s="51">
        <f t="shared" si="0"/>
        <v>64.5</v>
      </c>
      <c r="AC7" s="35"/>
    </row>
    <row r="8" spans="1:29" s="30" customFormat="1" ht="48" customHeight="1">
      <c r="A8" s="48">
        <v>3</v>
      </c>
      <c r="B8" s="48" t="s">
        <v>101</v>
      </c>
      <c r="C8" s="28" t="s">
        <v>47</v>
      </c>
      <c r="D8" s="52" t="s">
        <v>73</v>
      </c>
      <c r="E8" s="52" t="s">
        <v>10</v>
      </c>
      <c r="F8" s="49">
        <v>8</v>
      </c>
      <c r="G8" s="49">
        <v>6</v>
      </c>
      <c r="H8" s="49">
        <v>9</v>
      </c>
      <c r="I8" s="49">
        <v>5</v>
      </c>
      <c r="J8" s="49">
        <v>4</v>
      </c>
      <c r="K8" s="49">
        <v>7</v>
      </c>
      <c r="L8" s="49">
        <v>8</v>
      </c>
      <c r="M8" s="49">
        <v>3</v>
      </c>
      <c r="N8" s="49">
        <v>0</v>
      </c>
      <c r="O8" s="49">
        <v>1</v>
      </c>
      <c r="P8" s="50">
        <v>3.5</v>
      </c>
      <c r="Q8" s="49">
        <v>9</v>
      </c>
      <c r="R8" s="49">
        <v>1</v>
      </c>
      <c r="S8" s="49">
        <v>2</v>
      </c>
      <c r="T8" s="49">
        <v>1.5</v>
      </c>
      <c r="U8" s="49">
        <v>2.5</v>
      </c>
      <c r="V8" s="49">
        <v>2</v>
      </c>
      <c r="W8" s="49">
        <v>0</v>
      </c>
      <c r="X8" s="49">
        <v>0</v>
      </c>
      <c r="Y8" s="49">
        <v>0</v>
      </c>
      <c r="Z8" s="49">
        <v>2</v>
      </c>
      <c r="AA8" s="49">
        <v>25</v>
      </c>
      <c r="AB8" s="51">
        <f t="shared" si="0"/>
        <v>99.5</v>
      </c>
      <c r="AC8" s="35" t="s">
        <v>120</v>
      </c>
    </row>
    <row r="9" spans="1:29" s="30" customFormat="1" ht="48.75" customHeight="1">
      <c r="A9" s="48">
        <v>4</v>
      </c>
      <c r="B9" s="48" t="s">
        <v>102</v>
      </c>
      <c r="C9" s="28" t="s">
        <v>77</v>
      </c>
      <c r="D9" s="52" t="s">
        <v>21</v>
      </c>
      <c r="E9" s="52" t="s">
        <v>10</v>
      </c>
      <c r="F9" s="49">
        <v>7</v>
      </c>
      <c r="G9" s="49">
        <v>4</v>
      </c>
      <c r="H9" s="49">
        <v>10</v>
      </c>
      <c r="I9" s="49">
        <v>5</v>
      </c>
      <c r="J9" s="49">
        <v>6</v>
      </c>
      <c r="K9" s="49">
        <v>3</v>
      </c>
      <c r="L9" s="49">
        <v>7</v>
      </c>
      <c r="M9" s="49">
        <v>6</v>
      </c>
      <c r="N9" s="49">
        <v>2</v>
      </c>
      <c r="O9" s="49">
        <v>4</v>
      </c>
      <c r="P9" s="49">
        <v>4</v>
      </c>
      <c r="Q9" s="49">
        <v>8</v>
      </c>
      <c r="R9" s="49">
        <v>1</v>
      </c>
      <c r="S9" s="49">
        <v>3</v>
      </c>
      <c r="T9" s="49">
        <v>2</v>
      </c>
      <c r="U9" s="49">
        <v>2.5</v>
      </c>
      <c r="V9" s="49">
        <v>4</v>
      </c>
      <c r="W9" s="49">
        <v>2</v>
      </c>
      <c r="X9" s="49">
        <v>2</v>
      </c>
      <c r="Y9" s="49">
        <v>0</v>
      </c>
      <c r="Z9" s="49">
        <v>2</v>
      </c>
      <c r="AA9" s="49">
        <v>25</v>
      </c>
      <c r="AB9" s="51">
        <f t="shared" si="0"/>
        <v>109.5</v>
      </c>
      <c r="AC9" s="35" t="s">
        <v>119</v>
      </c>
    </row>
    <row r="10" spans="1:29" s="30" customFormat="1" ht="46.5" customHeight="1">
      <c r="A10" s="48">
        <v>5</v>
      </c>
      <c r="B10" s="48" t="s">
        <v>103</v>
      </c>
      <c r="C10" s="28" t="s">
        <v>61</v>
      </c>
      <c r="D10" s="52" t="s">
        <v>74</v>
      </c>
      <c r="E10" s="52" t="s">
        <v>69</v>
      </c>
      <c r="F10" s="49">
        <v>5</v>
      </c>
      <c r="G10" s="49">
        <v>3</v>
      </c>
      <c r="H10" s="49">
        <v>4</v>
      </c>
      <c r="I10" s="49">
        <v>1</v>
      </c>
      <c r="J10" s="49">
        <v>1</v>
      </c>
      <c r="K10" s="49">
        <v>3.5</v>
      </c>
      <c r="L10" s="49">
        <v>1</v>
      </c>
      <c r="M10" s="49">
        <v>2</v>
      </c>
      <c r="N10" s="49">
        <v>2</v>
      </c>
      <c r="O10" s="49">
        <v>1</v>
      </c>
      <c r="P10" s="49">
        <v>2</v>
      </c>
      <c r="Q10" s="49">
        <v>5</v>
      </c>
      <c r="R10" s="49">
        <v>1</v>
      </c>
      <c r="S10" s="49">
        <v>1</v>
      </c>
      <c r="T10" s="49">
        <v>0.5</v>
      </c>
      <c r="U10" s="49">
        <v>1</v>
      </c>
      <c r="V10" s="49">
        <v>0</v>
      </c>
      <c r="W10" s="49">
        <v>1</v>
      </c>
      <c r="X10" s="49">
        <v>0.5</v>
      </c>
      <c r="Y10" s="49">
        <v>0</v>
      </c>
      <c r="Z10" s="49">
        <v>2</v>
      </c>
      <c r="AA10" s="49">
        <v>5</v>
      </c>
      <c r="AB10" s="51">
        <f t="shared" si="0"/>
        <v>42.5</v>
      </c>
      <c r="AC10" s="35"/>
    </row>
    <row r="11" spans="1:29" s="30" customFormat="1" ht="54" customHeight="1">
      <c r="A11" s="48">
        <v>6</v>
      </c>
      <c r="B11" s="48" t="s">
        <v>104</v>
      </c>
      <c r="C11" s="28" t="s">
        <v>61</v>
      </c>
      <c r="D11" s="52" t="s">
        <v>76</v>
      </c>
      <c r="E11" s="52" t="s">
        <v>69</v>
      </c>
      <c r="F11" s="49">
        <v>10</v>
      </c>
      <c r="G11" s="49">
        <v>7</v>
      </c>
      <c r="H11" s="49">
        <v>10</v>
      </c>
      <c r="I11" s="49">
        <v>5</v>
      </c>
      <c r="J11" s="49">
        <v>8</v>
      </c>
      <c r="K11" s="49">
        <v>4</v>
      </c>
      <c r="L11" s="49">
        <v>6</v>
      </c>
      <c r="M11" s="49">
        <v>2</v>
      </c>
      <c r="N11" s="49">
        <v>2</v>
      </c>
      <c r="O11" s="49">
        <v>0</v>
      </c>
      <c r="P11" s="49">
        <v>5</v>
      </c>
      <c r="Q11" s="49">
        <v>9</v>
      </c>
      <c r="R11" s="49">
        <v>0</v>
      </c>
      <c r="S11" s="49">
        <v>2</v>
      </c>
      <c r="T11" s="49">
        <v>1</v>
      </c>
      <c r="U11" s="49">
        <v>1</v>
      </c>
      <c r="V11" s="49">
        <v>0</v>
      </c>
      <c r="W11" s="49">
        <v>0</v>
      </c>
      <c r="X11" s="49">
        <v>1</v>
      </c>
      <c r="Y11" s="49">
        <v>0</v>
      </c>
      <c r="Z11" s="49">
        <v>0</v>
      </c>
      <c r="AA11" s="49">
        <v>20</v>
      </c>
      <c r="AB11" s="51">
        <f t="shared" si="0"/>
        <v>93</v>
      </c>
      <c r="AC11" s="35"/>
    </row>
    <row r="12" spans="1:29" ht="22.5" customHeight="1">
      <c r="A12" s="18"/>
      <c r="B12" s="2"/>
      <c r="C12" s="19"/>
      <c r="D12" s="2" t="s">
        <v>9</v>
      </c>
      <c r="E12" s="20" t="s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5"/>
    </row>
    <row r="13" spans="4:11" ht="15.75">
      <c r="D13" t="s">
        <v>11</v>
      </c>
      <c r="E13" t="s">
        <v>19</v>
      </c>
      <c r="K13" s="8" t="s">
        <v>17</v>
      </c>
    </row>
    <row r="14" spans="4:16" ht="15.75">
      <c r="D14" s="11"/>
      <c r="E14" s="8" t="s">
        <v>18</v>
      </c>
      <c r="F14" s="13"/>
      <c r="K14" s="8" t="s">
        <v>52</v>
      </c>
      <c r="P14" s="13"/>
    </row>
    <row r="15" spans="5:11" ht="15.75">
      <c r="E15" s="8" t="s">
        <v>51</v>
      </c>
      <c r="K15" t="s">
        <v>20</v>
      </c>
    </row>
    <row r="16" spans="4:18" ht="15.75" customHeight="1">
      <c r="D16" s="9"/>
      <c r="E16" s="8"/>
      <c r="F16" s="8"/>
      <c r="G16" s="8"/>
      <c r="H16" s="8"/>
      <c r="P16" s="8"/>
      <c r="Q16" s="8"/>
      <c r="R16" s="8"/>
    </row>
    <row r="17" spans="6:18" ht="15.75">
      <c r="F17" s="8"/>
      <c r="G17" s="8"/>
      <c r="H17" s="8"/>
      <c r="P17" s="8"/>
      <c r="Q17" s="8"/>
      <c r="R17" s="8"/>
    </row>
    <row r="18" spans="6:18" ht="18.75" customHeight="1">
      <c r="F18" s="8"/>
      <c r="G18" s="8"/>
      <c r="H18" s="8"/>
      <c r="P18" s="8"/>
      <c r="Q18" s="8"/>
      <c r="R18" s="8"/>
    </row>
    <row r="19" ht="15.75" customHeight="1"/>
    <row r="20" ht="16.5" customHeight="1">
      <c r="E20" s="8"/>
    </row>
    <row r="21" ht="18" customHeight="1"/>
    <row r="22" ht="18" customHeight="1"/>
    <row r="23" ht="17.25" customHeight="1"/>
    <row r="24" ht="15" customHeight="1"/>
    <row r="25" ht="18" customHeight="1"/>
    <row r="27" ht="17.25" customHeight="1"/>
    <row r="29" ht="18.75" customHeight="1"/>
    <row r="31" ht="15.75" customHeight="1"/>
    <row r="32" ht="16.5" customHeight="1"/>
    <row r="33" ht="14.25" customHeight="1"/>
    <row r="34" ht="15" customHeight="1"/>
  </sheetData>
  <sheetProtection/>
  <mergeCells count="2">
    <mergeCell ref="A1:AC1"/>
    <mergeCell ref="A5:E5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rtka</cp:lastModifiedBy>
  <cp:lastPrinted>2018-11-09T13:52:18Z</cp:lastPrinted>
  <dcterms:created xsi:type="dcterms:W3CDTF">1996-10-08T23:32:33Z</dcterms:created>
  <dcterms:modified xsi:type="dcterms:W3CDTF">2018-11-16T16:10:33Z</dcterms:modified>
  <cp:category/>
  <cp:version/>
  <cp:contentType/>
  <cp:contentStatus/>
</cp:coreProperties>
</file>